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Normas de armonización 2022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1" l="1"/>
  <c r="B59" i="1"/>
  <c r="B58" i="1"/>
  <c r="B55" i="1"/>
  <c r="B54" i="1"/>
  <c r="B53" i="1"/>
  <c r="B52" i="1"/>
  <c r="B41" i="1"/>
  <c r="B38" i="1"/>
  <c r="B37" i="1"/>
  <c r="B36" i="1"/>
  <c r="B33" i="1"/>
  <c r="B32" i="1" s="1"/>
  <c r="B30" i="1"/>
  <c r="B29" i="1"/>
  <c r="B28" i="1"/>
  <c r="B26" i="1"/>
  <c r="B25" i="1"/>
  <c r="B22" i="1"/>
  <c r="B20" i="1"/>
  <c r="B16" i="1" s="1"/>
  <c r="B13" i="1"/>
  <c r="B8" i="1"/>
  <c r="B7" i="1"/>
  <c r="B6" i="1" s="1"/>
  <c r="B5" i="1" l="1"/>
</calcChain>
</file>

<file path=xl/sharedStrings.xml><?xml version="1.0" encoding="utf-8"?>
<sst xmlns="http://schemas.openxmlformats.org/spreadsheetml/2006/main" count="69" uniqueCount="69">
  <si>
    <t>NORMA PARA ARMONIZAR LA PRESENTACION DE LA INFORMACION ADICIONAL A LA INICIATIVA DE LA LEY DE INGRESOS</t>
  </si>
  <si>
    <t>Municipio de San Nicolás de los Garza Nuevo León</t>
  </si>
  <si>
    <t>Ingreso Estimado</t>
  </si>
  <si>
    <t>Iniciativa de Ley de Ingresos para el Ejercicio Fiscal 2022</t>
  </si>
  <si>
    <t>Total</t>
  </si>
  <si>
    <t>Impuestos</t>
  </si>
  <si>
    <t xml:space="preserve">     Impuesto sobre los ingresos</t>
  </si>
  <si>
    <t xml:space="preserve">     impuestos sobre el patrimonio</t>
  </si>
  <si>
    <t xml:space="preserve">     Impuesto sobre la producción, el consumo y las transacciones</t>
  </si>
  <si>
    <t xml:space="preserve">     impuestos al comercio exterior</t>
  </si>
  <si>
    <t xml:space="preserve">     impuestos sobre Nómina y Asimilables</t>
  </si>
  <si>
    <t xml:space="preserve">     Impuestos Ecológicos</t>
  </si>
  <si>
    <t xml:space="preserve">     Accesorios de Impuestos</t>
  </si>
  <si>
    <t xml:space="preserve">     Otros Impuestos</t>
  </si>
  <si>
    <t xml:space="preserve">     Impuestos no comprendidos en las fracciones de la Ley de Ingresos causadas en ejercicios fiscales anteriores pendientes de liquidación o pago   </t>
  </si>
  <si>
    <t>Cuotas y Aportaciones de seguridad social</t>
  </si>
  <si>
    <t xml:space="preserve">     Aportaciones para Fondos de Vivienda</t>
  </si>
  <si>
    <t xml:space="preserve">     Cuotas para la Seguridad Social</t>
  </si>
  <si>
    <t xml:space="preserve">     Cuotas de Ahorro para el Retiro</t>
  </si>
  <si>
    <t xml:space="preserve">     Otras Cuotas y Aportaciones para la seguridad social</t>
  </si>
  <si>
    <t xml:space="preserve">     Accesorios de Cuotas y Aportaciones de seguridad social</t>
  </si>
  <si>
    <t>Contribuciones de mejoras</t>
  </si>
  <si>
    <t xml:space="preserve">     Contribución de mejoras para obras públicas</t>
  </si>
  <si>
    <t xml:space="preserve">     Contribuciones de Mejoras no comprendidos en Ley de Ingresos Vigentes, causadas en ejercicios fiscales    anteriores pendientes de liquidación o pago</t>
  </si>
  <si>
    <t>Derechos</t>
  </si>
  <si>
    <t xml:space="preserve">     Derechos por el uso, Goce, aprovechamiento o explotación de bienes del dominio público</t>
  </si>
  <si>
    <t xml:space="preserve">     Derechos al los hidrocarburos</t>
  </si>
  <si>
    <t xml:space="preserve">     Derechos por Prestación de servicios</t>
  </si>
  <si>
    <t xml:space="preserve">     Otros Derechos</t>
  </si>
  <si>
    <t xml:space="preserve">     Accesorios de Derechos</t>
  </si>
  <si>
    <t xml:space="preserve">     Derechos no comprendidos en la Ley de Ingresos Vigente, causados en ejercicios fiscales anteriores pendientes de liquidación o   pago</t>
  </si>
  <si>
    <t>Productos</t>
  </si>
  <si>
    <t xml:space="preserve">     Productos</t>
  </si>
  <si>
    <t xml:space="preserve">     Productos de capital</t>
  </si>
  <si>
    <t xml:space="preserve">     Productos no comprendidos en Ley de Ingresos Vigente, causados en ejercicios fiscales anteriores pendientes de liquidación o pago</t>
  </si>
  <si>
    <t>Aprovechamientos</t>
  </si>
  <si>
    <t xml:space="preserve">     Aprovechamientos</t>
  </si>
  <si>
    <t xml:space="preserve">     Aprovechamientos Patrimoniales</t>
  </si>
  <si>
    <t xml:space="preserve">     Accesorios de Aprovechamientos</t>
  </si>
  <si>
    <t xml:space="preserve">     Aprovechamientos no comprendidos en la Ley de Ingresos Vigente, causados en ejercicios fiscales anteriores pendientes de liquidación o pago</t>
  </si>
  <si>
    <t>Ingresos por ventas de bienes, Prestación de Servicios y Otros Ingresos</t>
  </si>
  <si>
    <t xml:space="preserve">     Ingresos por ventas de bienes y Prestación de Servicios de Instituciones Publicas de Seguridad Social</t>
  </si>
  <si>
    <t xml:space="preserve">     Ingresos por ventas de bienes y Prestación de Servicios de Empresas Productivas del Estado</t>
  </si>
  <si>
    <t xml:space="preserve">     Ingresos por ventas de bienes y Prestación de Servicios de Entidades Paraestatales y Fideicomisos No Empresariales y No Financieros</t>
  </si>
  <si>
    <t xml:space="preserve">     Ingresos por ventas de bienes y Prestación de Servicios de Entidades Paraestatales Empresariales No Financieros con Participación Estatal Mayoritaria</t>
  </si>
  <si>
    <t xml:space="preserve">     Ingresos por ventas de bienes y Prestación de Servicios de Entidades Paraestatales Empresariales Financieras Monetarias con Participación Estatal Mayoritaria</t>
  </si>
  <si>
    <t xml:space="preserve">     Ingresos por ventas de bienes y Prestación de Servicios de Entidades Paraestatales Empresariales Financieras No Monetarias con Participación Estatal Mayoritaria</t>
  </si>
  <si>
    <t xml:space="preserve">     Ingresos por ventas de bienes y Prestación de Servicios de Fideicomisos Financieros Públicos con Participación Estatal Mayoritaria</t>
  </si>
  <si>
    <t xml:space="preserve">     Ingresos por ventas de bienes y Prestación de Servicios de los Poderes Legislativo y Judicial, y de los Órganos Autónomos</t>
  </si>
  <si>
    <t xml:space="preserve">     Ingresos por ventas de bienes y servicios producidos en establecimientos del Gobierno Central</t>
  </si>
  <si>
    <t xml:space="preserve">    Otros Ingresos</t>
  </si>
  <si>
    <t>Participaciones, Aportaciones, Convenios, Incentivos Derivados de la Colaboración Fiscal y Fondos Distintos de Aportaciones</t>
  </si>
  <si>
    <t xml:space="preserve">     Participaciones </t>
  </si>
  <si>
    <t xml:space="preserve">     Aportaciones</t>
  </si>
  <si>
    <t xml:space="preserve">     Convenios</t>
  </si>
  <si>
    <t xml:space="preserve">     Incentivos Derivados de la Colaboración Fiscal</t>
  </si>
  <si>
    <t xml:space="preserve">     Fondos Distintos de Aportaciones</t>
  </si>
  <si>
    <t>Transferencias , Asignaciones, Subsidios y Subvenciones, y Pensiones y Jubilaciones.</t>
  </si>
  <si>
    <t xml:space="preserve">     Transferencias Asignaciones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</si>
  <si>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</si>
  <si>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</si>
  <si>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</si>
  <si>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</si>
  <si>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 a Fideicomisos, Mandatos y análogos</t>
  </si>
  <si>
    <t xml:space="preserve">     Transferencia del Fondo Mexicano del Petróleo para la Estabilización y el Desarrollo</t>
  </si>
  <si>
    <t>Ingresos Derivados de Financiamientos</t>
  </si>
  <si>
    <t xml:space="preserve">     Endeudamiento Interno</t>
  </si>
  <si>
    <t xml:space="preserve">     Endeudamiento Externo</t>
  </si>
  <si>
    <t xml:space="preserve">     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</si>
</sst>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0" borderId="1" xfId="0" applyBorder="1" applyAlignment="1">
      <alignment horizontal="center" wrapText="1"/>
    </xf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0" borderId="1" xfId="1" applyFont="1" applyFill="1" applyBorder="1" applyAlignment="1">
      <alignment vertical="top" wrapText="1"/>
    </xf>
    <xf numFmtId="164" fontId="3" fillId="0" borderId="1" xfId="1" applyFont="1" applyFill="1" applyBorder="1" applyAlignment="1">
      <alignment vertical="top" wrapText="1"/>
    </xf>
    <xf numFmtId="164" fontId="0" fillId="0" borderId="0" xfId="0" applyNumberFormat="1"/>
    <xf numFmtId="0" fontId="0" fillId="0" borderId="1" xfId="0" applyBorder="1" applyAlignment="1">
      <alignment horizontal="left" wrapText="1"/>
    </xf>
    <xf numFmtId="164" fontId="3" fillId="0" borderId="1" xfId="1" applyFont="1" applyFill="1" applyBorder="1" applyAlignment="1">
      <alignment horizontal="right" vertical="top" wrapText="1"/>
    </xf>
    <xf numFmtId="164" fontId="0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NG\03%20Transparencia\2022\01%20ANUAL\NORMAS%20PPTO.%20ORIGINAL%20INCIAL%20JA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2.1"/>
      <sheetName val="13"/>
      <sheetName val="14"/>
      <sheetName val="15"/>
    </sheetNames>
    <sheetDataSet>
      <sheetData sheetId="0"/>
      <sheetData sheetId="1"/>
      <sheetData sheetId="2"/>
      <sheetData sheetId="3">
        <row r="8">
          <cell r="B8">
            <v>14289687.290999999</v>
          </cell>
        </row>
        <row r="9">
          <cell r="B9">
            <v>443809189.88080001</v>
          </cell>
        </row>
        <row r="14">
          <cell r="B14">
            <v>12502988.863400001</v>
          </cell>
        </row>
        <row r="17">
          <cell r="B17">
            <v>13295184.289999999</v>
          </cell>
        </row>
        <row r="29">
          <cell r="B29">
            <v>8387622.9742000001</v>
          </cell>
        </row>
        <row r="31">
          <cell r="B31">
            <v>37383987.947899997</v>
          </cell>
        </row>
        <row r="32">
          <cell r="B32">
            <v>16849583.549400002</v>
          </cell>
        </row>
        <row r="33">
          <cell r="B33">
            <v>1586268.9584999999</v>
          </cell>
        </row>
        <row r="36">
          <cell r="B36">
            <v>18106641.444499999</v>
          </cell>
        </row>
        <row r="40">
          <cell r="B40">
            <v>92925134.209500015</v>
          </cell>
        </row>
        <row r="47">
          <cell r="B47">
            <v>3961910.6354</v>
          </cell>
        </row>
        <row r="52">
          <cell r="B52">
            <v>750108984.47710991</v>
          </cell>
        </row>
        <row r="53">
          <cell r="B53">
            <v>318515021.10596001</v>
          </cell>
        </row>
        <row r="54">
          <cell r="B54">
            <v>260259274.94999999</v>
          </cell>
        </row>
        <row r="56">
          <cell r="B56">
            <v>44849204.828888886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69"/>
  <sheetViews>
    <sheetView tabSelected="1" workbookViewId="0">
      <selection activeCell="A5" sqref="A5"/>
    </sheetView>
  </sheetViews>
  <sheetFormatPr baseColWidth="10" defaultColWidth="12" defaultRowHeight="12.75" x14ac:dyDescent="0.2"/>
  <cols>
    <col min="1" max="1" width="87.33203125" customWidth="1"/>
    <col min="2" max="2" width="23.5" style="1" customWidth="1"/>
    <col min="4" max="4" width="15" bestFit="1" customWidth="1"/>
  </cols>
  <sheetData>
    <row r="1" spans="1:2" x14ac:dyDescent="0.2">
      <c r="A1" t="s">
        <v>0</v>
      </c>
    </row>
    <row r="3" spans="1:2" x14ac:dyDescent="0.2">
      <c r="A3" s="2" t="s">
        <v>1</v>
      </c>
      <c r="B3" s="10" t="s">
        <v>2</v>
      </c>
    </row>
    <row r="4" spans="1:2" x14ac:dyDescent="0.2">
      <c r="A4" s="2" t="s">
        <v>3</v>
      </c>
      <c r="B4" s="10"/>
    </row>
    <row r="5" spans="1:2" x14ac:dyDescent="0.2">
      <c r="A5" s="2" t="s">
        <v>4</v>
      </c>
      <c r="B5" s="3">
        <f>B6+B16+B22+B25+B32+B36+B41+B52+B58</f>
        <v>2036830685.4065588</v>
      </c>
    </row>
    <row r="6" spans="1:2" x14ac:dyDescent="0.2">
      <c r="A6" s="4" t="s">
        <v>5</v>
      </c>
      <c r="B6" s="5">
        <f>SUM(B7:B15)</f>
        <v>470601866.0352</v>
      </c>
    </row>
    <row r="7" spans="1:2" x14ac:dyDescent="0.2">
      <c r="A7" s="4" t="s">
        <v>6</v>
      </c>
      <c r="B7" s="6">
        <f>+'[1]4'!B8</f>
        <v>14289687.290999999</v>
      </c>
    </row>
    <row r="8" spans="1:2" x14ac:dyDescent="0.2">
      <c r="A8" s="4" t="s">
        <v>7</v>
      </c>
      <c r="B8" s="6">
        <f>+'[1]4'!B9</f>
        <v>443809189.88080001</v>
      </c>
    </row>
    <row r="9" spans="1:2" x14ac:dyDescent="0.2">
      <c r="A9" s="4" t="s">
        <v>8</v>
      </c>
      <c r="B9" s="6">
        <v>0</v>
      </c>
    </row>
    <row r="10" spans="1:2" x14ac:dyDescent="0.2">
      <c r="A10" s="4" t="s">
        <v>9</v>
      </c>
      <c r="B10" s="6">
        <v>0</v>
      </c>
    </row>
    <row r="11" spans="1:2" x14ac:dyDescent="0.2">
      <c r="A11" s="4" t="s">
        <v>10</v>
      </c>
      <c r="B11" s="6">
        <v>0</v>
      </c>
    </row>
    <row r="12" spans="1:2" x14ac:dyDescent="0.2">
      <c r="A12" s="4" t="s">
        <v>11</v>
      </c>
      <c r="B12" s="6">
        <v>0</v>
      </c>
    </row>
    <row r="13" spans="1:2" x14ac:dyDescent="0.2">
      <c r="A13" s="4" t="s">
        <v>12</v>
      </c>
      <c r="B13" s="6">
        <f>+'[1]4'!B14</f>
        <v>12502988.863400001</v>
      </c>
    </row>
    <row r="14" spans="1:2" x14ac:dyDescent="0.2">
      <c r="A14" s="4" t="s">
        <v>13</v>
      </c>
      <c r="B14" s="6">
        <v>0</v>
      </c>
    </row>
    <row r="15" spans="1:2" ht="25.5" x14ac:dyDescent="0.2">
      <c r="A15" s="4" t="s">
        <v>14</v>
      </c>
      <c r="B15" s="6">
        <v>0</v>
      </c>
    </row>
    <row r="16" spans="1:2" x14ac:dyDescent="0.2">
      <c r="A16" s="4" t="s">
        <v>15</v>
      </c>
      <c r="B16" s="6">
        <f>SUM(B17:B21)</f>
        <v>13295184.289999999</v>
      </c>
    </row>
    <row r="17" spans="1:2" x14ac:dyDescent="0.2">
      <c r="A17" s="4" t="s">
        <v>16</v>
      </c>
      <c r="B17" s="6">
        <v>0</v>
      </c>
    </row>
    <row r="18" spans="1:2" x14ac:dyDescent="0.2">
      <c r="A18" s="4" t="s">
        <v>17</v>
      </c>
      <c r="B18" s="6">
        <v>0</v>
      </c>
    </row>
    <row r="19" spans="1:2" x14ac:dyDescent="0.2">
      <c r="A19" s="4" t="s">
        <v>18</v>
      </c>
      <c r="B19" s="6">
        <v>0</v>
      </c>
    </row>
    <row r="20" spans="1:2" x14ac:dyDescent="0.2">
      <c r="A20" s="4" t="s">
        <v>19</v>
      </c>
      <c r="B20" s="6">
        <f>+'[1]4'!B17</f>
        <v>13295184.289999999</v>
      </c>
    </row>
    <row r="21" spans="1:2" x14ac:dyDescent="0.2">
      <c r="A21" s="4" t="s">
        <v>20</v>
      </c>
      <c r="B21" s="6">
        <v>0</v>
      </c>
    </row>
    <row r="22" spans="1:2" x14ac:dyDescent="0.2">
      <c r="A22" s="4" t="s">
        <v>21</v>
      </c>
      <c r="B22" s="6">
        <f>SUM(B23:B24)</f>
        <v>0</v>
      </c>
    </row>
    <row r="23" spans="1:2" x14ac:dyDescent="0.2">
      <c r="A23" s="4" t="s">
        <v>22</v>
      </c>
      <c r="B23" s="6">
        <v>0</v>
      </c>
    </row>
    <row r="24" spans="1:2" ht="25.5" x14ac:dyDescent="0.2">
      <c r="A24" s="4" t="s">
        <v>23</v>
      </c>
      <c r="B24" s="6">
        <v>0</v>
      </c>
    </row>
    <row r="25" spans="1:2" x14ac:dyDescent="0.2">
      <c r="A25" s="4" t="s">
        <v>24</v>
      </c>
      <c r="B25" s="6">
        <f>SUM(B26:B31)</f>
        <v>64207463.43</v>
      </c>
    </row>
    <row r="26" spans="1:2" x14ac:dyDescent="0.2">
      <c r="A26" s="4" t="s">
        <v>25</v>
      </c>
      <c r="B26" s="6">
        <f>+'[1]4'!B29</f>
        <v>8387622.9742000001</v>
      </c>
    </row>
    <row r="27" spans="1:2" x14ac:dyDescent="0.2">
      <c r="A27" s="4" t="s">
        <v>26</v>
      </c>
      <c r="B27" s="6">
        <v>0</v>
      </c>
    </row>
    <row r="28" spans="1:2" x14ac:dyDescent="0.2">
      <c r="A28" s="4" t="s">
        <v>27</v>
      </c>
      <c r="B28" s="6">
        <f>+'[1]4'!B31</f>
        <v>37383987.947899997</v>
      </c>
    </row>
    <row r="29" spans="1:2" x14ac:dyDescent="0.2">
      <c r="A29" s="4" t="s">
        <v>28</v>
      </c>
      <c r="B29" s="6">
        <f>+'[1]4'!B32</f>
        <v>16849583.549400002</v>
      </c>
    </row>
    <row r="30" spans="1:2" x14ac:dyDescent="0.2">
      <c r="A30" s="4" t="s">
        <v>29</v>
      </c>
      <c r="B30" s="6">
        <f>+'[1]4'!B33</f>
        <v>1586268.9584999999</v>
      </c>
    </row>
    <row r="31" spans="1:2" ht="25.5" x14ac:dyDescent="0.2">
      <c r="A31" s="4" t="s">
        <v>30</v>
      </c>
      <c r="B31" s="6">
        <v>0</v>
      </c>
    </row>
    <row r="32" spans="1:2" x14ac:dyDescent="0.2">
      <c r="A32" s="4" t="s">
        <v>31</v>
      </c>
      <c r="B32" s="6">
        <f>SUM(B33:B35)</f>
        <v>18106641.444499999</v>
      </c>
    </row>
    <row r="33" spans="1:4" x14ac:dyDescent="0.2">
      <c r="A33" s="4" t="s">
        <v>32</v>
      </c>
      <c r="B33" s="6">
        <f>+'[1]4'!B36</f>
        <v>18106641.444499999</v>
      </c>
      <c r="D33" s="7"/>
    </row>
    <row r="34" spans="1:4" x14ac:dyDescent="0.2">
      <c r="A34" s="4" t="s">
        <v>33</v>
      </c>
      <c r="B34" s="6"/>
    </row>
    <row r="35" spans="1:4" ht="25.5" x14ac:dyDescent="0.2">
      <c r="A35" s="4" t="s">
        <v>34</v>
      </c>
      <c r="B35" s="6"/>
    </row>
    <row r="36" spans="1:4" x14ac:dyDescent="0.2">
      <c r="A36" s="4" t="s">
        <v>35</v>
      </c>
      <c r="B36" s="6">
        <f>SUM(B37:B40)</f>
        <v>96887044.844900012</v>
      </c>
    </row>
    <row r="37" spans="1:4" x14ac:dyDescent="0.2">
      <c r="A37" s="4" t="s">
        <v>36</v>
      </c>
      <c r="B37" s="6">
        <f>+'[1]4'!B40</f>
        <v>92925134.209500015</v>
      </c>
    </row>
    <row r="38" spans="1:4" x14ac:dyDescent="0.2">
      <c r="A38" s="4" t="s">
        <v>37</v>
      </c>
      <c r="B38" s="6">
        <f>+'[1]4'!B47</f>
        <v>3961910.6354</v>
      </c>
    </row>
    <row r="39" spans="1:4" x14ac:dyDescent="0.2">
      <c r="A39" s="4" t="s">
        <v>38</v>
      </c>
      <c r="B39" s="6">
        <v>0</v>
      </c>
    </row>
    <row r="40" spans="1:4" ht="25.5" x14ac:dyDescent="0.2">
      <c r="A40" s="8" t="s">
        <v>39</v>
      </c>
      <c r="B40" s="6"/>
    </row>
    <row r="41" spans="1:4" x14ac:dyDescent="0.2">
      <c r="A41" s="4" t="s">
        <v>40</v>
      </c>
      <c r="B41" s="6">
        <f>SUM(B42:B50)</f>
        <v>0</v>
      </c>
    </row>
    <row r="42" spans="1:4" x14ac:dyDescent="0.2">
      <c r="A42" s="4" t="s">
        <v>41</v>
      </c>
      <c r="B42" s="6"/>
    </row>
    <row r="43" spans="1:4" x14ac:dyDescent="0.2">
      <c r="A43" s="4" t="s">
        <v>42</v>
      </c>
      <c r="B43" s="6"/>
    </row>
    <row r="44" spans="1:4" ht="25.5" x14ac:dyDescent="0.2">
      <c r="A44" s="4" t="s">
        <v>43</v>
      </c>
      <c r="B44" s="6"/>
    </row>
    <row r="45" spans="1:4" ht="25.5" x14ac:dyDescent="0.2">
      <c r="A45" s="4" t="s">
        <v>44</v>
      </c>
      <c r="B45" s="6"/>
    </row>
    <row r="46" spans="1:4" ht="25.5" x14ac:dyDescent="0.2">
      <c r="A46" s="4" t="s">
        <v>45</v>
      </c>
      <c r="B46" s="6"/>
    </row>
    <row r="47" spans="1:4" ht="25.5" x14ac:dyDescent="0.2">
      <c r="A47" s="4" t="s">
        <v>46</v>
      </c>
      <c r="B47" s="6"/>
    </row>
    <row r="48" spans="1:4" ht="25.5" x14ac:dyDescent="0.2">
      <c r="A48" s="4" t="s">
        <v>47</v>
      </c>
      <c r="B48" s="6"/>
    </row>
    <row r="49" spans="1:2" ht="25.5" x14ac:dyDescent="0.2">
      <c r="A49" s="4" t="s">
        <v>48</v>
      </c>
      <c r="B49" s="6"/>
    </row>
    <row r="50" spans="1:2" x14ac:dyDescent="0.2">
      <c r="A50" s="4" t="s">
        <v>49</v>
      </c>
      <c r="B50" s="6"/>
    </row>
    <row r="51" spans="1:2" x14ac:dyDescent="0.2">
      <c r="A51" s="4" t="s">
        <v>50</v>
      </c>
      <c r="B51" s="6">
        <v>0</v>
      </c>
    </row>
    <row r="52" spans="1:2" ht="25.5" x14ac:dyDescent="0.2">
      <c r="A52" s="4" t="s">
        <v>51</v>
      </c>
      <c r="B52" s="6">
        <f>SUM(B53:B57)</f>
        <v>1328883280.5330698</v>
      </c>
    </row>
    <row r="53" spans="1:2" x14ac:dyDescent="0.2">
      <c r="A53" s="4" t="s">
        <v>52</v>
      </c>
      <c r="B53" s="6">
        <f>+'[1]4'!B52</f>
        <v>750108984.47710991</v>
      </c>
    </row>
    <row r="54" spans="1:2" x14ac:dyDescent="0.2">
      <c r="A54" s="4" t="s">
        <v>53</v>
      </c>
      <c r="B54" s="6">
        <f>+'[1]4'!B53</f>
        <v>318515021.10596001</v>
      </c>
    </row>
    <row r="55" spans="1:2" x14ac:dyDescent="0.2">
      <c r="A55" s="4" t="s">
        <v>54</v>
      </c>
      <c r="B55" s="6">
        <f>+'[1]4'!B54</f>
        <v>260259274.94999999</v>
      </c>
    </row>
    <row r="56" spans="1:2" x14ac:dyDescent="0.2">
      <c r="A56" s="4" t="s">
        <v>55</v>
      </c>
      <c r="B56" s="6"/>
    </row>
    <row r="57" spans="1:2" x14ac:dyDescent="0.2">
      <c r="A57" s="4" t="s">
        <v>56</v>
      </c>
      <c r="B57" s="6"/>
    </row>
    <row r="58" spans="1:2" x14ac:dyDescent="0.2">
      <c r="A58" s="4" t="s">
        <v>57</v>
      </c>
      <c r="B58" s="6">
        <f>SUM(B59:B65)</f>
        <v>44849204.828888886</v>
      </c>
    </row>
    <row r="59" spans="1:2" x14ac:dyDescent="0.2">
      <c r="A59" s="4" t="s">
        <v>58</v>
      </c>
      <c r="B59" s="6">
        <f>+'[1]4'!B56</f>
        <v>44849204.828888886</v>
      </c>
    </row>
    <row r="60" spans="1:2" x14ac:dyDescent="0.2">
      <c r="A60" s="4" t="s">
        <v>59</v>
      </c>
      <c r="B60" s="6"/>
    </row>
    <row r="61" spans="1:2" x14ac:dyDescent="0.2">
      <c r="A61" s="4" t="s">
        <v>60</v>
      </c>
      <c r="B61" s="6"/>
    </row>
    <row r="62" spans="1:2" x14ac:dyDescent="0.2">
      <c r="A62" s="4" t="s">
        <v>61</v>
      </c>
      <c r="B62" s="6"/>
    </row>
    <row r="63" spans="1:2" x14ac:dyDescent="0.2">
      <c r="A63" s="4" t="s">
        <v>62</v>
      </c>
      <c r="B63" s="6"/>
    </row>
    <row r="64" spans="1:2" x14ac:dyDescent="0.2">
      <c r="A64" s="4" t="s">
        <v>63</v>
      </c>
      <c r="B64" s="6"/>
    </row>
    <row r="65" spans="1:2" x14ac:dyDescent="0.2">
      <c r="A65" s="4" t="s">
        <v>64</v>
      </c>
      <c r="B65" s="6"/>
    </row>
    <row r="66" spans="1:2" x14ac:dyDescent="0.2">
      <c r="A66" s="4" t="s">
        <v>65</v>
      </c>
      <c r="B66" s="6">
        <f>SUM(B67:B69)</f>
        <v>0</v>
      </c>
    </row>
    <row r="67" spans="1:2" x14ac:dyDescent="0.2">
      <c r="A67" s="4" t="s">
        <v>66</v>
      </c>
      <c r="B67" s="6"/>
    </row>
    <row r="68" spans="1:2" x14ac:dyDescent="0.2">
      <c r="A68" s="4" t="s">
        <v>67</v>
      </c>
      <c r="B68" s="9"/>
    </row>
    <row r="69" spans="1:2" x14ac:dyDescent="0.2">
      <c r="A69" s="4" t="s">
        <v>68</v>
      </c>
      <c r="B69" s="3">
        <v>0</v>
      </c>
    </row>
  </sheetData>
  <mergeCells count="1">
    <mergeCell ref="B3:B4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dcterms:created xsi:type="dcterms:W3CDTF">2022-02-11T17:37:16Z</dcterms:created>
  <dcterms:modified xsi:type="dcterms:W3CDTF">2022-03-24T17:12:12Z</dcterms:modified>
</cp:coreProperties>
</file>