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4 trimestre 2020\"/>
    </mc:Choice>
  </mc:AlternateContent>
  <bookViews>
    <workbookView xWindow="240" yWindow="30" windowWidth="20055" windowHeight="7680" activeTab="2"/>
  </bookViews>
  <sheets>
    <sheet name="FIOPGFF4TRIM-2020  " sheetId="5" r:id="rId1"/>
    <sheet name="RDPB4TRIM-2020 " sheetId="6" r:id="rId2"/>
    <sheet name="RDPBTINGRESOS 4TRIM-2020 " sheetId="7" r:id="rId3"/>
    <sheet name="Hoja1" sheetId="8" r:id="rId4"/>
  </sheets>
  <definedNames>
    <definedName name="_xlnm.Print_Area" localSheetId="0">'FIOPGFF4TRIM-2020  '!$A$1:$K$14</definedName>
    <definedName name="_xlnm.Print_Area" localSheetId="3">Hoja1!$C$9:$E$14</definedName>
    <definedName name="_xlnm.Print_Area" localSheetId="1">'RDPB4TRIM-2020 '!$A$1:$C$15</definedName>
  </definedNames>
  <calcPr calcId="162913"/>
</workbook>
</file>

<file path=xl/calcChain.xml><?xml version="1.0" encoding="utf-8"?>
<calcChain xmlns="http://schemas.openxmlformats.org/spreadsheetml/2006/main">
  <c r="B11" i="6" l="1"/>
  <c r="K9" i="5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<sst xmlns="http://schemas.openxmlformats.org/spreadsheetml/2006/main" count="57" uniqueCount="40">
  <si>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</si>
  <si>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</si>
  <si>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</si>
  <si>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</si>
  <si>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</si>
  <si>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</si>
  <si>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</si>
  <si>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</si>
  <si>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</si>
  <si>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</si>
  <si>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</si>
  <si>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</si>
  <si>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</si>
  <si>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</si>
  <si>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</si>
  <si>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</si>
  <si>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</si>
  <si>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</si>
  <si>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</si>
  <si>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</si>
  <si>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</si>
  <si>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</si>
  <si>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</si>
  <si>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</si>
  <si>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</si>
  <si>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</si>
  <si>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</si>
  <si>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</si>
  <si>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</si>
  <si>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</si>
  <si>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</si>
  <si>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Al 31 de Diciembre 2019</t>
  </si>
  <si>
    <t>Deuda Pública Bruta Total al 31 de diciembre de 2019</t>
  </si>
  <si>
    <t>(-) Amortización 1 (ENERO-MARZO 2020)</t>
  </si>
  <si>
    <t>(-) Amortización 2 (ABR-JUNIO 2020)</t>
  </si>
  <si>
    <t>Al período Cuarto Trimestre 2020</t>
  </si>
  <si>
    <t>(-) Amortización 3 (JUL-SEP 2020)</t>
  </si>
  <si>
    <t>(-) Amortización 4 (OCT-DIC 2020)</t>
  </si>
  <si>
    <t>Deuda Pública Bruta Total  Descontando la Amortizacion 1 , 2  , 3  Y 4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</si>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</sst>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0" borderId="0" xfId="0" applyFill="1" applyBorder="1"/>
    <xf numFmtId="43" fontId="4" fillId="0" borderId="0" xfId="1" applyFont="1" applyFill="1" applyBorder="1" applyAlignment="1">
      <alignment vertical="center" wrapText="1"/>
    </xf>
    <xf numFmtId="43" fontId="0" fillId="0" borderId="24" xfId="1" applyFont="1" applyBorder="1"/>
    <xf numFmtId="0" fontId="0" fillId="0" borderId="0" xfId="0" applyBorder="1"/>
    <xf numFmtId="43" fontId="9" fillId="0" borderId="0" xfId="1" applyFont="1" applyBorder="1" applyAlignment="1">
      <alignment vertical="center" wrapText="1"/>
    </xf>
    <xf numFmtId="43" fontId="0" fillId="0" borderId="0" xfId="1" applyFont="1" applyBorder="1"/>
    <xf numFmtId="43" fontId="9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opLeftCell="C1" workbookViewId="0">
      <selection activeCell="G15" sqref="G15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3" ht="15.75" thickBot="1" x14ac:dyDescent="0.3"/>
    <row r="4" spans="1:13" x14ac:dyDescent="0.2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3" x14ac:dyDescent="0.2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3" ht="15.75" thickBot="1" x14ac:dyDescent="0.3">
      <c r="A6" s="45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3" ht="20.25" customHeight="1" thickBot="1" x14ac:dyDescent="0.3">
      <c r="A7" s="48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1"/>
      <c r="H7" s="1"/>
      <c r="I7" s="50" t="s">
        <v>9</v>
      </c>
      <c r="J7" s="51"/>
      <c r="K7" s="52"/>
    </row>
    <row r="8" spans="1:13" ht="20.25" customHeight="1" thickBot="1" x14ac:dyDescent="0.3">
      <c r="A8" s="49"/>
      <c r="B8" s="49"/>
      <c r="C8" s="49"/>
      <c r="D8" s="49"/>
      <c r="E8" s="49"/>
      <c r="F8" s="49"/>
      <c r="G8" s="1" t="s">
        <v>10</v>
      </c>
      <c r="H8" s="53" t="s">
        <v>11</v>
      </c>
      <c r="I8" s="54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55">
        <v>240000000</v>
      </c>
      <c r="I9" s="56"/>
      <c r="J9" s="16">
        <v>167789257.88999999</v>
      </c>
      <c r="K9" s="17">
        <f>+J9/F9</f>
        <v>0.2880502271483254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57">
        <v>78762580</v>
      </c>
      <c r="I10" s="58"/>
      <c r="J10" s="16">
        <v>119771397.47</v>
      </c>
      <c r="K10" s="17">
        <f>+J10/F10</f>
        <v>0.34975265434550262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57">
        <v>1599949.51</v>
      </c>
      <c r="I11" s="58"/>
      <c r="J11" s="16">
        <v>19736313.120000001</v>
      </c>
      <c r="K11" s="17">
        <f>+J11/F11</f>
        <v>0.37006754806515324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57">
        <v>50000000</v>
      </c>
      <c r="I12" s="58"/>
      <c r="J12" s="16">
        <v>9660000</v>
      </c>
      <c r="K12" s="17">
        <f>+J12/F12</f>
        <v>3.8640000000000001E-2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57">
        <v>1200000</v>
      </c>
      <c r="I13" s="58"/>
      <c r="J13" s="19">
        <v>1214560</v>
      </c>
      <c r="K13" s="17">
        <f>+J13/F13</f>
        <v>3.0363999999999999E-2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J15" s="4"/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  <row r="20" spans="3:12" x14ac:dyDescent="0.25">
      <c r="L20" s="4"/>
    </row>
  </sheetData>
  <mergeCells count="17">
    <mergeCell ref="H9:I9"/>
    <mergeCell ref="H13:I13"/>
    <mergeCell ref="H10:I10"/>
    <mergeCell ref="H11:I11"/>
    <mergeCell ref="H12:I12"/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1" sqref="B11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60" t="s">
        <v>28</v>
      </c>
      <c r="B1" s="60"/>
      <c r="C1" s="60"/>
    </row>
    <row r="4" spans="1:3" ht="45" customHeight="1" thickBot="1" x14ac:dyDescent="0.3">
      <c r="A4" s="59" t="s">
        <v>23</v>
      </c>
      <c r="B4" s="59"/>
    </row>
    <row r="5" spans="1:3" ht="15.75" thickBot="1" x14ac:dyDescent="0.3">
      <c r="A5" s="14"/>
      <c r="B5" s="13" t="s">
        <v>21</v>
      </c>
    </row>
    <row r="6" spans="1:3" x14ac:dyDescent="0.25">
      <c r="A6" s="20" t="s">
        <v>32</v>
      </c>
      <c r="B6" s="21">
        <v>988966442.88</v>
      </c>
    </row>
    <row r="7" spans="1:3" x14ac:dyDescent="0.25">
      <c r="A7" s="12" t="s">
        <v>33</v>
      </c>
      <c r="B7" s="11">
        <v>9133406.5899999999</v>
      </c>
    </row>
    <row r="8" spans="1:3" x14ac:dyDescent="0.25">
      <c r="A8" s="12" t="s">
        <v>34</v>
      </c>
      <c r="B8" s="33">
        <v>9716808.5</v>
      </c>
    </row>
    <row r="9" spans="1:3" x14ac:dyDescent="0.25">
      <c r="A9" s="12" t="s">
        <v>36</v>
      </c>
      <c r="B9" s="33">
        <v>9966190.75</v>
      </c>
    </row>
    <row r="10" spans="1:3" x14ac:dyDescent="0.25">
      <c r="A10" s="12" t="s">
        <v>37</v>
      </c>
      <c r="B10" s="33">
        <v>10043912.710000001</v>
      </c>
    </row>
    <row r="11" spans="1:3" ht="15.75" thickBot="1" x14ac:dyDescent="0.3">
      <c r="A11" s="22" t="s">
        <v>38</v>
      </c>
      <c r="B11" s="23">
        <f>+B6-B7-B8-B9-B10</f>
        <v>950106124.32999992</v>
      </c>
    </row>
    <row r="13" spans="1:3" x14ac:dyDescent="0.25">
      <c r="B13" s="24"/>
    </row>
    <row r="14" spans="1:3" x14ac:dyDescent="0.25">
      <c r="B14" s="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3" sqref="E13"/>
    </sheetView>
  </sheetViews>
  <sheetFormatPr baseColWidth="10" defaultRowHeight="15" x14ac:dyDescent="0.25"/>
  <cols>
    <col min="1" max="1" width="48.5703125" customWidth="1"/>
    <col min="2" max="3" width="16.28515625" style="6" bestFit="1" customWidth="1"/>
    <col min="4" max="4" width="0" hidden="1" customWidth="1"/>
    <col min="5" max="5" width="13.140625" bestFit="1" customWidth="1"/>
  </cols>
  <sheetData>
    <row r="1" spans="1:5" x14ac:dyDescent="0.25">
      <c r="A1" s="62" t="s">
        <v>28</v>
      </c>
      <c r="B1" s="62"/>
      <c r="C1" s="62"/>
    </row>
    <row r="4" spans="1:5" ht="49.5" customHeight="1" x14ac:dyDescent="0.25">
      <c r="A4" s="61" t="s">
        <v>24</v>
      </c>
      <c r="B4" s="61"/>
      <c r="C4" s="61"/>
    </row>
    <row r="5" spans="1:5" ht="23.25" x14ac:dyDescent="0.25">
      <c r="A5" s="7"/>
      <c r="B5" s="8" t="s">
        <v>31</v>
      </c>
      <c r="C5" s="8" t="s">
        <v>39</v>
      </c>
    </row>
    <row r="6" spans="1:5" x14ac:dyDescent="0.25">
      <c r="A6" s="7" t="s">
        <v>25</v>
      </c>
      <c r="B6" s="9">
        <v>2436645855.6399999</v>
      </c>
      <c r="C6" s="9">
        <v>2718062681.29</v>
      </c>
      <c r="D6" t="s">
        <v>30</v>
      </c>
    </row>
    <row r="7" spans="1:5" x14ac:dyDescent="0.25">
      <c r="A7" s="7" t="s">
        <v>26</v>
      </c>
      <c r="B7" s="9">
        <v>988966442.88</v>
      </c>
      <c r="C7" s="9">
        <v>950106124.33000004</v>
      </c>
      <c r="E7" s="4"/>
    </row>
    <row r="8" spans="1:5" x14ac:dyDescent="0.25">
      <c r="A8" s="7" t="s">
        <v>27</v>
      </c>
      <c r="B8" s="28">
        <f>(B7-B6)/B6</f>
        <v>-0.59412795232804072</v>
      </c>
      <c r="C8" s="28">
        <f>(C7-C6)/C6</f>
        <v>-0.65044730908152681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19"/>
  <sheetViews>
    <sheetView workbookViewId="0">
      <selection activeCell="C9" sqref="C9:E14"/>
    </sheetView>
  </sheetViews>
  <sheetFormatPr baseColWidth="10" defaultRowHeight="15" x14ac:dyDescent="0.25"/>
  <cols>
    <col min="3" max="3" width="14.28515625" bestFit="1" customWidth="1"/>
    <col min="4" max="5" width="15.140625" bestFit="1" customWidth="1"/>
    <col min="7" max="7" width="11.5703125" bestFit="1" customWidth="1"/>
    <col min="8" max="9" width="15.140625" bestFit="1" customWidth="1"/>
  </cols>
  <sheetData>
    <row r="9" spans="3:10" x14ac:dyDescent="0.25">
      <c r="C9" s="34"/>
      <c r="D9" s="34"/>
      <c r="E9" s="34"/>
    </row>
    <row r="10" spans="3:10" x14ac:dyDescent="0.25">
      <c r="C10" s="35"/>
      <c r="D10" s="36"/>
      <c r="E10" s="36"/>
    </row>
    <row r="11" spans="3:10" x14ac:dyDescent="0.25">
      <c r="C11" s="37"/>
      <c r="D11" s="36"/>
      <c r="E11" s="36"/>
    </row>
    <row r="12" spans="3:10" x14ac:dyDescent="0.25">
      <c r="C12" s="37"/>
      <c r="D12" s="36"/>
      <c r="E12" s="36"/>
      <c r="G12" s="29"/>
      <c r="H12" s="30"/>
      <c r="I12" s="25"/>
      <c r="J12" s="31"/>
    </row>
    <row r="13" spans="3:10" x14ac:dyDescent="0.25">
      <c r="C13" s="37"/>
      <c r="D13" s="36"/>
      <c r="E13" s="36"/>
      <c r="G13" s="29"/>
      <c r="H13" s="30"/>
      <c r="I13" s="25"/>
      <c r="J13" s="31"/>
    </row>
    <row r="14" spans="3:10" x14ac:dyDescent="0.25">
      <c r="C14" s="37"/>
      <c r="D14" s="36"/>
      <c r="E14" s="36"/>
      <c r="G14" s="29"/>
      <c r="H14" s="30"/>
      <c r="I14" s="25"/>
      <c r="J14" s="31"/>
    </row>
    <row r="15" spans="3:10" x14ac:dyDescent="0.25">
      <c r="G15" s="29"/>
      <c r="H15" s="30"/>
      <c r="I15" s="25"/>
      <c r="J15" s="31"/>
    </row>
    <row r="16" spans="3:10" x14ac:dyDescent="0.25">
      <c r="G16" s="32"/>
      <c r="H16" s="30"/>
      <c r="I16" s="25"/>
      <c r="J16" s="31"/>
    </row>
    <row r="17" spans="7:10" x14ac:dyDescent="0.25">
      <c r="G17" s="31"/>
      <c r="H17" s="31"/>
      <c r="I17" s="31"/>
      <c r="J17" s="31"/>
    </row>
    <row r="18" spans="7:10" x14ac:dyDescent="0.25">
      <c r="G18" s="31"/>
      <c r="H18" s="31"/>
      <c r="I18" s="31"/>
      <c r="J18" s="31"/>
    </row>
    <row r="19" spans="7:10" x14ac:dyDescent="0.25">
      <c r="G19" s="31"/>
      <c r="H19" s="31"/>
      <c r="I19" s="31"/>
      <c r="J19" s="3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FIOPGFF4TRIM-2020  </vt:lpstr>
      <vt:lpstr>RDPB4TRIM-2020 </vt:lpstr>
      <vt:lpstr>RDPBTINGRESOS 4TRIM-2020 </vt:lpstr>
      <vt:lpstr>Hoja1</vt:lpstr>
      <vt:lpstr>'FIOPGFF4TRIM-2020  '!Área_de_impresión</vt:lpstr>
      <vt:lpstr>Hoja1!Área_de_impresión</vt:lpstr>
      <vt:lpstr>'RDPB4TRIM-2020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2020-11-12T20:31:51Z</cp:lastPrinted>
  <dcterms:created xsi:type="dcterms:W3CDTF">2017-11-06T17:06:07Z</dcterms:created>
  <dcterms:modified xsi:type="dcterms:W3CDTF">2021-03-26T16:17:19Z</dcterms:modified>
</cp:coreProperties>
</file>